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28920" yWindow="-120" windowWidth="29040" windowHeight="16440"/>
  </bookViews>
  <sheets>
    <sheet name="Servidor" sheetId="5" r:id="rId1"/>
  </sheets>
  <definedNames>
    <definedName name="_xlnm.Print_Area" localSheetId="0">Servidor!$A$1:$S$21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" l="1"/>
  <c r="F19" i="5"/>
  <c r="F11" i="5" l="1"/>
  <c r="F10" i="5"/>
  <c r="F12" i="5"/>
  <c r="F14" i="5"/>
  <c r="F15" i="5"/>
  <c r="F16" i="5"/>
  <c r="F17" i="5"/>
  <c r="F18" i="5"/>
  <c r="F20" i="5"/>
  <c r="F21" i="5"/>
  <c r="F9" i="5"/>
  <c r="F8" i="5" l="1"/>
</calcChain>
</file>

<file path=xl/sharedStrings.xml><?xml version="1.0" encoding="utf-8"?>
<sst xmlns="http://schemas.openxmlformats.org/spreadsheetml/2006/main" count="456" uniqueCount="68">
  <si>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</si>
  <si>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</si>
  <si>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</si>
  <si>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</si>
  <si>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</si>
  <si>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</si>
  <si>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</si>
  <si>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</si>
  <si>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</si>
  <si>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</si>
  <si>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</si>
  <si>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</si>
  <si>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</si>
  <si>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</si>
  <si>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</si>
  <si>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</si>
  <si>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</si>
  <si>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</si>
  <si>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</si>
  <si>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</si>
  <si>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</si>
  <si>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</si>
  <si>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</si>
  <si>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</si>
  <si>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</si>
  <si>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Coordenação de atividades relativas à Licitação 
(Pregão Eletrônico e, esporadicamente, outras modalidades da Lei 8.666/93).</t>
  </si>
  <si>
    <t>Expedir editais, convites e demais atos convocatórios</t>
  </si>
  <si>
    <t>Preparar atas de sessões e relatórios das licitações</t>
  </si>
  <si>
    <t>Submeter o resultado do julgamento da licitação à autoridade superior</t>
  </si>
  <si>
    <t>Promover a adjudicação do objeto ao licitante vencedor</t>
  </si>
  <si>
    <t>Submeter à área/comissão técnica, processos licitatórios pertinentes à realização de análise de amostra e de prova de conceito</t>
  </si>
  <si>
    <t>X</t>
  </si>
  <si>
    <t>Alto</t>
  </si>
  <si>
    <t>Médio</t>
  </si>
  <si>
    <t>Baixo</t>
  </si>
  <si>
    <t>Lei Complementar n. 123/2006 (Licitações Exclusivas para ME e EPP)</t>
  </si>
  <si>
    <t>OUTLOOK</t>
  </si>
  <si>
    <t>Lei 8.666/93 (Normas para Licitações e Contratos da Administração Pública)</t>
  </si>
  <si>
    <t>Decreto n. 7.892/13 ( Registro de Preços)</t>
  </si>
  <si>
    <t>IN 05/2017 (Regras e diretrizes do procedimento de contratação de serviços)</t>
  </si>
  <si>
    <t>Decreto n. 8.538/2015 (Regulamenta ME / EPP)</t>
  </si>
  <si>
    <t>Lei 10520/2002 e Decreto 5450/2005 (Licitações por pregão)</t>
  </si>
  <si>
    <t xml:space="preserve">Decreto n. 7174/10 (Margem de Preferênica) </t>
  </si>
  <si>
    <t>PLANO STJ 2020</t>
  </si>
  <si>
    <t>CPL</t>
  </si>
  <si>
    <t>Divulgar, mediante publicação em órgãos da imprensa e outros meios, avisos de abertura de licitação, de resultado de julgamento e de outros atos relacionados a procedimentos licitatórios</t>
  </si>
  <si>
    <t>Expedir correspondências, avisos e comunicados aos licitantes</t>
  </si>
  <si>
    <t>Julgar documentos de habilitação e propostas referentes a licitações</t>
  </si>
  <si>
    <t>Consultar nos sistemas específicos propostas de preços</t>
  </si>
  <si>
    <t xml:space="preserve">Realizar a abertura das sessões de licitação </t>
  </si>
  <si>
    <t>Promover o recebimento da documentação e propostas comerciais</t>
  </si>
  <si>
    <t>Concluir o processo licitatório</t>
  </si>
  <si>
    <t xml:space="preserve">Word </t>
  </si>
  <si>
    <t>Excel</t>
  </si>
  <si>
    <t>Sistema SEI</t>
  </si>
  <si>
    <t>Sistema Administra</t>
  </si>
  <si>
    <t>Redação Oficial</t>
  </si>
  <si>
    <t>Empresa Brasil de Comunicação – EBC</t>
  </si>
  <si>
    <t>Sistema Comprasnet</t>
  </si>
  <si>
    <t>Terceirização (IN 05/2017 MPOG)</t>
  </si>
  <si>
    <t>Adobe Acrobat 9.0</t>
  </si>
  <si>
    <t>Técnicas de LIDERANÇA</t>
  </si>
  <si>
    <t>Técnicas de FEEDBACK</t>
  </si>
  <si>
    <t>Técnicas de GERENCIAMENTO DO TEMPO</t>
  </si>
  <si>
    <t>Manual de Organização do STJ</t>
  </si>
  <si>
    <t>Fluxo de trabalho da CPL</t>
  </si>
  <si>
    <t>Prestar esclarecimentos sobre editais de licitação, mandado de segurança e ação ordinária impetrados</t>
  </si>
  <si>
    <t>Analisar recursos impetrados pelas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</si>
</sst>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6" fillId="5" borderId="1" xfId="0" applyFont="1" applyFill="1" applyBorder="1" applyAlignment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vertical="center" wrapText="1"/>
      <protection locked="0"/>
    </xf>
    <xf numFmtId="0" fontId="7" fillId="7" borderId="7" xfId="0" applyFont="1" applyFill="1" applyBorder="1" applyAlignment="1" applyProtection="1">
      <alignment vertical="center" wrapText="1"/>
      <protection locked="0"/>
    </xf>
    <xf numFmtId="0" fontId="7" fillId="7" borderId="0" xfId="0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 applyProtection="1">
      <alignment horizontal="center" vertical="center" wrapText="1"/>
      <protection locked="0"/>
    </xf>
    <xf numFmtId="0" fontId="7" fillId="7" borderId="10" xfId="0" applyFont="1" applyFill="1" applyBorder="1" applyAlignment="1" applyProtection="1">
      <alignment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8">
    <dxf>
      <fill>
        <patternFill>
          <bgColor rgb="FFAFC5A6"/>
        </patternFill>
      </fill>
    </dxf>
    <dxf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1"/>
  <sheetViews>
    <sheetView tabSelected="1" zoomScale="60" zoomScaleNormal="60" workbookViewId="0">
      <selection activeCell="M15" sqref="M15"/>
    </sheetView>
  </sheetViews>
  <sheetFormatPr defaultRowHeight="21" x14ac:dyDescent="0.35"/>
  <cols>
    <col min="1" max="1" width="14.42578125" style="7" customWidth="1"/>
    <col min="2" max="2" width="127.7109375" style="8" customWidth="1"/>
    <col min="3" max="4" width="10.7109375" style="1" customWidth="1"/>
    <col min="5" max="5" width="10.7109375" style="2" customWidth="1"/>
    <col min="6" max="6" width="10.7109375" style="22" customWidth="1"/>
    <col min="7" max="10" width="6.7109375" style="2" customWidth="1"/>
    <col min="11" max="16" width="6.7109375" style="15" customWidth="1"/>
    <col min="17" max="29" width="6.7109375" style="3" customWidth="1"/>
    <col min="30" max="42" width="6.7109375" style="4" customWidth="1"/>
    <col min="43" max="16384" width="9.140625" style="4"/>
  </cols>
  <sheetData>
    <row r="1" spans="1:42" ht="15" customHeight="1" x14ac:dyDescent="0.3">
      <c r="A1" s="25" t="s">
        <v>7</v>
      </c>
      <c r="B1" s="24" t="s">
        <v>44</v>
      </c>
      <c r="K1" s="3"/>
      <c r="L1" s="3"/>
      <c r="M1" s="3"/>
      <c r="N1" s="3"/>
      <c r="O1" s="3"/>
      <c r="P1" s="3"/>
    </row>
    <row r="2" spans="1:42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42" ht="68.25" customHeight="1" x14ac:dyDescent="0.35">
      <c r="A3" s="16"/>
      <c r="B3" s="17"/>
      <c r="C3" s="18"/>
      <c r="D3" s="38" t="s">
        <v>4</v>
      </c>
      <c r="E3" s="39"/>
      <c r="F3" s="40"/>
      <c r="G3" s="48" t="s">
        <v>8</v>
      </c>
      <c r="H3" s="49"/>
      <c r="I3" s="49"/>
      <c r="J3" s="50"/>
      <c r="K3" s="60" t="s">
        <v>6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2"/>
    </row>
    <row r="4" spans="1:42" ht="35.25" customHeight="1" x14ac:dyDescent="0.35">
      <c r="A4" s="16"/>
      <c r="B4" s="17"/>
      <c r="C4" s="18"/>
      <c r="D4" s="41"/>
      <c r="E4" s="42"/>
      <c r="F4" s="43"/>
      <c r="G4" s="51" t="s">
        <v>20</v>
      </c>
      <c r="H4" s="52"/>
      <c r="I4" s="52"/>
      <c r="J4" s="53"/>
      <c r="K4" s="47" t="s">
        <v>9</v>
      </c>
      <c r="L4" s="47"/>
      <c r="M4" s="47"/>
      <c r="N4" s="47"/>
      <c r="O4" s="47"/>
      <c r="P4" s="47"/>
      <c r="Q4" s="47"/>
      <c r="R4" s="47"/>
      <c r="S4" s="47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30"/>
    </row>
    <row r="5" spans="1:42" ht="35.25" customHeight="1" x14ac:dyDescent="0.35">
      <c r="A5" s="16"/>
      <c r="B5" s="17"/>
      <c r="C5" s="18"/>
      <c r="D5" s="41"/>
      <c r="E5" s="42"/>
      <c r="F5" s="43"/>
      <c r="G5" s="54"/>
      <c r="H5" s="55"/>
      <c r="I5" s="55"/>
      <c r="J5" s="56"/>
      <c r="K5" s="47"/>
      <c r="L5" s="47"/>
      <c r="M5" s="47"/>
      <c r="N5" s="47"/>
      <c r="O5" s="47"/>
      <c r="P5" s="47"/>
      <c r="Q5" s="47"/>
      <c r="R5" s="47"/>
      <c r="S5" s="47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2"/>
    </row>
    <row r="6" spans="1:42" ht="35.25" customHeight="1" x14ac:dyDescent="0.35">
      <c r="A6" s="16"/>
      <c r="B6" s="17"/>
      <c r="C6" s="18"/>
      <c r="D6" s="44"/>
      <c r="E6" s="45"/>
      <c r="F6" s="46"/>
      <c r="G6" s="57"/>
      <c r="H6" s="58"/>
      <c r="I6" s="58"/>
      <c r="J6" s="59"/>
      <c r="K6" s="47"/>
      <c r="L6" s="47"/>
      <c r="M6" s="47"/>
      <c r="N6" s="47"/>
      <c r="O6" s="47"/>
      <c r="P6" s="47"/>
      <c r="Q6" s="47"/>
      <c r="R6" s="47"/>
      <c r="S6" s="47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33"/>
    </row>
    <row r="7" spans="1:42" s="10" customFormat="1" ht="270" customHeight="1" x14ac:dyDescent="0.25">
      <c r="A7" s="19" t="s">
        <v>3</v>
      </c>
      <c r="B7" s="28" t="s">
        <v>0</v>
      </c>
      <c r="C7" s="20" t="s">
        <v>5</v>
      </c>
      <c r="D7" s="21" t="s">
        <v>1</v>
      </c>
      <c r="E7" s="21" t="s">
        <v>2</v>
      </c>
      <c r="F7" s="21" t="s">
        <v>19</v>
      </c>
      <c r="G7" s="26" t="s">
        <v>21</v>
      </c>
      <c r="H7" s="26" t="s">
        <v>22</v>
      </c>
      <c r="I7" s="26" t="s">
        <v>23</v>
      </c>
      <c r="J7" s="26" t="s">
        <v>24</v>
      </c>
      <c r="K7" s="27" t="s">
        <v>10</v>
      </c>
      <c r="L7" s="27" t="s">
        <v>11</v>
      </c>
      <c r="M7" s="27" t="s">
        <v>12</v>
      </c>
      <c r="N7" s="27" t="s">
        <v>13</v>
      </c>
      <c r="O7" s="27" t="s">
        <v>14</v>
      </c>
      <c r="P7" s="27" t="s">
        <v>15</v>
      </c>
      <c r="Q7" s="27" t="s">
        <v>16</v>
      </c>
      <c r="R7" s="27" t="s">
        <v>17</v>
      </c>
      <c r="S7" s="27" t="s">
        <v>18</v>
      </c>
      <c r="T7" s="9" t="s">
        <v>35</v>
      </c>
      <c r="U7" s="9" t="s">
        <v>52</v>
      </c>
      <c r="V7" s="9" t="s">
        <v>53</v>
      </c>
      <c r="W7" s="9" t="s">
        <v>54</v>
      </c>
      <c r="X7" s="9" t="s">
        <v>55</v>
      </c>
      <c r="Y7" s="9" t="s">
        <v>60</v>
      </c>
      <c r="Z7" s="9" t="s">
        <v>36</v>
      </c>
      <c r="AA7" s="9" t="s">
        <v>37</v>
      </c>
      <c r="AB7" s="9" t="s">
        <v>38</v>
      </c>
      <c r="AC7" s="9" t="s">
        <v>39</v>
      </c>
      <c r="AD7" s="9" t="s">
        <v>40</v>
      </c>
      <c r="AE7" s="9" t="s">
        <v>41</v>
      </c>
      <c r="AF7" s="9" t="s">
        <v>56</v>
      </c>
      <c r="AG7" s="9" t="s">
        <v>64</v>
      </c>
      <c r="AH7" s="9" t="s">
        <v>61</v>
      </c>
      <c r="AI7" s="9" t="s">
        <v>62</v>
      </c>
      <c r="AJ7" s="9" t="s">
        <v>57</v>
      </c>
      <c r="AK7" s="9" t="s">
        <v>63</v>
      </c>
      <c r="AL7" s="9" t="s">
        <v>58</v>
      </c>
      <c r="AM7" s="9" t="s">
        <v>65</v>
      </c>
      <c r="AN7" s="9" t="s">
        <v>42</v>
      </c>
      <c r="AO7" s="9" t="s">
        <v>59</v>
      </c>
      <c r="AP7" s="9" t="s">
        <v>43</v>
      </c>
    </row>
    <row r="8" spans="1:42" s="14" customFormat="1" ht="52.5" customHeight="1" x14ac:dyDescent="0.35">
      <c r="A8" s="35" t="s">
        <v>25</v>
      </c>
      <c r="B8" s="11" t="s">
        <v>45</v>
      </c>
      <c r="C8" s="12"/>
      <c r="D8" s="13" t="s">
        <v>32</v>
      </c>
      <c r="E8" s="13" t="s">
        <v>33</v>
      </c>
      <c r="F8" s="23">
        <f>IFERROR(IF(D8="Alto",3,IF(D8="Médio",2,IF(D8="Baixo",1,"")))+IF(E8="Alto",2,IF(E8="Médio",1,IF(E8="Baixo",0,""))),"")</f>
        <v>4</v>
      </c>
      <c r="G8" s="12"/>
      <c r="H8" s="12" t="s">
        <v>31</v>
      </c>
      <c r="I8" s="12" t="s">
        <v>31</v>
      </c>
      <c r="J8" s="12"/>
      <c r="K8" s="12" t="s">
        <v>31</v>
      </c>
      <c r="L8" s="12"/>
      <c r="M8" s="12"/>
      <c r="N8" s="12" t="s">
        <v>31</v>
      </c>
      <c r="O8" s="12" t="s">
        <v>31</v>
      </c>
      <c r="P8" s="12" t="s">
        <v>31</v>
      </c>
      <c r="Q8" s="12" t="s">
        <v>31</v>
      </c>
      <c r="R8" s="12"/>
      <c r="S8" s="12"/>
      <c r="T8" s="12" t="s">
        <v>31</v>
      </c>
      <c r="U8" s="12" t="s">
        <v>31</v>
      </c>
      <c r="V8" s="12"/>
      <c r="W8" s="12" t="s">
        <v>31</v>
      </c>
      <c r="X8" s="12"/>
      <c r="Y8" s="12"/>
      <c r="Z8" s="12"/>
      <c r="AA8" s="12" t="s">
        <v>31</v>
      </c>
      <c r="AB8" s="12" t="s">
        <v>31</v>
      </c>
      <c r="AC8" s="12" t="s">
        <v>31</v>
      </c>
      <c r="AD8" s="12" t="s">
        <v>31</v>
      </c>
      <c r="AE8" s="12" t="s">
        <v>31</v>
      </c>
      <c r="AF8" s="12" t="s">
        <v>31</v>
      </c>
      <c r="AG8" s="12" t="s">
        <v>31</v>
      </c>
      <c r="AH8" s="12" t="s">
        <v>31</v>
      </c>
      <c r="AI8" s="12" t="s">
        <v>31</v>
      </c>
      <c r="AJ8" s="12" t="s">
        <v>31</v>
      </c>
      <c r="AK8" s="12" t="s">
        <v>31</v>
      </c>
      <c r="AL8" s="12" t="s">
        <v>31</v>
      </c>
      <c r="AM8" s="12" t="s">
        <v>31</v>
      </c>
      <c r="AN8" s="12" t="s">
        <v>31</v>
      </c>
      <c r="AO8" s="12" t="s">
        <v>31</v>
      </c>
      <c r="AP8" s="12" t="s">
        <v>31</v>
      </c>
    </row>
    <row r="9" spans="1:42" s="14" customFormat="1" ht="39.950000000000003" customHeight="1" x14ac:dyDescent="0.35">
      <c r="A9" s="36"/>
      <c r="B9" s="11" t="s">
        <v>26</v>
      </c>
      <c r="C9" s="34" t="s">
        <v>31</v>
      </c>
      <c r="D9" s="13" t="s">
        <v>32</v>
      </c>
      <c r="E9" s="13" t="s">
        <v>33</v>
      </c>
      <c r="F9" s="23">
        <f>IFERROR(IF(D9="Alto",3,IF(D9="Médio",2,IF(D9="Baixo",1,"")))+IF(E9="Alto",2,IF(E9="Médio",1,IF(E9="Baixo",0,""))),"")</f>
        <v>4</v>
      </c>
      <c r="G9" s="12"/>
      <c r="H9" s="12" t="s">
        <v>31</v>
      </c>
      <c r="I9" s="12" t="s">
        <v>31</v>
      </c>
      <c r="J9" s="12" t="s">
        <v>31</v>
      </c>
      <c r="K9" s="12"/>
      <c r="L9" s="12" t="s">
        <v>31</v>
      </c>
      <c r="M9" s="12"/>
      <c r="N9" s="12" t="s">
        <v>31</v>
      </c>
      <c r="O9" s="12"/>
      <c r="P9" s="12"/>
      <c r="Q9" s="12" t="s">
        <v>31</v>
      </c>
      <c r="R9" s="12"/>
      <c r="S9" s="12"/>
      <c r="T9" s="12" t="s">
        <v>31</v>
      </c>
      <c r="U9" s="12"/>
      <c r="V9" s="12"/>
      <c r="W9" s="12"/>
      <c r="X9" s="12"/>
      <c r="Y9" s="12"/>
      <c r="Z9" s="12" t="s">
        <v>31</v>
      </c>
      <c r="AA9" s="12" t="s">
        <v>31</v>
      </c>
      <c r="AB9" s="12" t="s">
        <v>31</v>
      </c>
      <c r="AC9" s="12" t="s">
        <v>31</v>
      </c>
      <c r="AD9" s="12" t="s">
        <v>31</v>
      </c>
      <c r="AE9" s="12" t="s">
        <v>31</v>
      </c>
      <c r="AF9" s="12"/>
      <c r="AG9" s="12" t="s">
        <v>31</v>
      </c>
      <c r="AH9" s="12"/>
      <c r="AI9" s="12" t="s">
        <v>31</v>
      </c>
      <c r="AJ9" s="12"/>
      <c r="AK9" s="12" t="s">
        <v>31</v>
      </c>
      <c r="AL9" s="12" t="s">
        <v>31</v>
      </c>
      <c r="AM9" s="12" t="s">
        <v>31</v>
      </c>
      <c r="AN9" s="12" t="s">
        <v>31</v>
      </c>
      <c r="AO9" s="12" t="s">
        <v>31</v>
      </c>
      <c r="AP9" s="12" t="s">
        <v>31</v>
      </c>
    </row>
    <row r="10" spans="1:42" s="14" customFormat="1" ht="39.950000000000003" customHeight="1" x14ac:dyDescent="0.35">
      <c r="A10" s="36"/>
      <c r="B10" s="11" t="s">
        <v>46</v>
      </c>
      <c r="C10" s="12"/>
      <c r="D10" s="13" t="s">
        <v>32</v>
      </c>
      <c r="E10" s="13" t="s">
        <v>33</v>
      </c>
      <c r="F10" s="23">
        <f t="shared" ref="F10:F21" si="0">IFERROR(IF(D10="Alto",3,IF(D10="Médio",2,IF(D10="Baixo",1,"")))+IF(E10="Alto",2,IF(E10="Médio",1,IF(E10="Baixo",0,""))),"")</f>
        <v>4</v>
      </c>
      <c r="G10" s="12"/>
      <c r="H10" s="12" t="s">
        <v>31</v>
      </c>
      <c r="I10" s="12" t="s">
        <v>31</v>
      </c>
      <c r="J10" s="12" t="s">
        <v>31</v>
      </c>
      <c r="K10" s="12"/>
      <c r="L10" s="12" t="s">
        <v>31</v>
      </c>
      <c r="M10" s="12"/>
      <c r="N10" s="12" t="s">
        <v>31</v>
      </c>
      <c r="O10" s="12"/>
      <c r="P10" s="12"/>
      <c r="Q10" s="12" t="s">
        <v>31</v>
      </c>
      <c r="R10" s="12"/>
      <c r="S10" s="12"/>
      <c r="T10" s="12" t="s">
        <v>31</v>
      </c>
      <c r="U10" s="12"/>
      <c r="V10" s="12"/>
      <c r="W10" s="12" t="s">
        <v>31</v>
      </c>
      <c r="X10" s="12"/>
      <c r="Y10" s="12" t="s">
        <v>31</v>
      </c>
      <c r="Z10" s="12" t="s">
        <v>31</v>
      </c>
      <c r="AA10" s="12" t="s">
        <v>31</v>
      </c>
      <c r="AB10" s="12" t="s">
        <v>31</v>
      </c>
      <c r="AC10" s="12" t="s">
        <v>31</v>
      </c>
      <c r="AD10" s="12" t="s">
        <v>31</v>
      </c>
      <c r="AE10" s="12" t="s">
        <v>31</v>
      </c>
      <c r="AF10" s="12"/>
      <c r="AG10" s="12" t="s">
        <v>31</v>
      </c>
      <c r="AH10" s="12"/>
      <c r="AI10" s="12" t="s">
        <v>31</v>
      </c>
      <c r="AJ10" s="12"/>
      <c r="AK10" s="12" t="s">
        <v>31</v>
      </c>
      <c r="AL10" s="12" t="s">
        <v>31</v>
      </c>
      <c r="AM10" s="12" t="s">
        <v>31</v>
      </c>
      <c r="AN10" s="12" t="s">
        <v>31</v>
      </c>
      <c r="AO10" s="12" t="s">
        <v>31</v>
      </c>
      <c r="AP10" s="12" t="s">
        <v>31</v>
      </c>
    </row>
    <row r="11" spans="1:42" s="14" customFormat="1" ht="39.950000000000003" customHeight="1" x14ac:dyDescent="0.35">
      <c r="A11" s="36"/>
      <c r="B11" s="11" t="s">
        <v>47</v>
      </c>
      <c r="C11" s="12"/>
      <c r="D11" s="13" t="s">
        <v>32</v>
      </c>
      <c r="E11" s="13" t="s">
        <v>32</v>
      </c>
      <c r="F11" s="23">
        <f t="shared" si="0"/>
        <v>5</v>
      </c>
      <c r="G11" s="12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12" t="s">
        <v>31</v>
      </c>
      <c r="M11" s="12" t="s">
        <v>31</v>
      </c>
      <c r="N11" s="12" t="s">
        <v>31</v>
      </c>
      <c r="O11" s="12" t="s">
        <v>31</v>
      </c>
      <c r="P11" s="12" t="s">
        <v>31</v>
      </c>
      <c r="Q11" s="12" t="s">
        <v>31</v>
      </c>
      <c r="R11" s="12" t="s">
        <v>31</v>
      </c>
      <c r="S11" s="12" t="s">
        <v>31</v>
      </c>
      <c r="T11" s="12" t="s">
        <v>31</v>
      </c>
      <c r="U11" s="12" t="s">
        <v>31</v>
      </c>
      <c r="V11" s="12"/>
      <c r="W11" s="12" t="s">
        <v>31</v>
      </c>
      <c r="X11" s="12" t="s">
        <v>31</v>
      </c>
      <c r="Y11" s="12" t="s">
        <v>31</v>
      </c>
      <c r="Z11" s="12" t="s">
        <v>31</v>
      </c>
      <c r="AA11" s="12" t="s">
        <v>31</v>
      </c>
      <c r="AB11" s="12" t="s">
        <v>31</v>
      </c>
      <c r="AC11" s="12" t="s">
        <v>31</v>
      </c>
      <c r="AD11" s="12"/>
      <c r="AE11" s="12" t="s">
        <v>31</v>
      </c>
      <c r="AF11" s="12" t="s">
        <v>31</v>
      </c>
      <c r="AG11" s="12" t="s">
        <v>31</v>
      </c>
      <c r="AH11" s="12" t="s">
        <v>31</v>
      </c>
      <c r="AI11" s="12" t="s">
        <v>31</v>
      </c>
      <c r="AJ11" s="12" t="s">
        <v>31</v>
      </c>
      <c r="AK11" s="12" t="s">
        <v>31</v>
      </c>
      <c r="AL11" s="12" t="s">
        <v>31</v>
      </c>
      <c r="AM11" s="12" t="s">
        <v>31</v>
      </c>
      <c r="AN11" s="12" t="s">
        <v>31</v>
      </c>
      <c r="AO11" s="12" t="s">
        <v>31</v>
      </c>
      <c r="AP11" s="12" t="s">
        <v>31</v>
      </c>
    </row>
    <row r="12" spans="1:42" s="14" customFormat="1" ht="39.950000000000003" customHeight="1" x14ac:dyDescent="0.35">
      <c r="A12" s="36"/>
      <c r="B12" s="11" t="s">
        <v>49</v>
      </c>
      <c r="C12" s="12"/>
      <c r="D12" s="13" t="s">
        <v>32</v>
      </c>
      <c r="E12" s="13" t="s">
        <v>33</v>
      </c>
      <c r="F12" s="23">
        <f t="shared" si="0"/>
        <v>4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  <c r="V12" s="12"/>
      <c r="W12" s="12"/>
      <c r="X12" s="12" t="s">
        <v>31</v>
      </c>
      <c r="Y12" s="12"/>
      <c r="Z12" s="12" t="s">
        <v>31</v>
      </c>
      <c r="AA12" s="12" t="s">
        <v>31</v>
      </c>
      <c r="AB12" s="12" t="s">
        <v>31</v>
      </c>
      <c r="AC12" s="12" t="s">
        <v>31</v>
      </c>
      <c r="AD12" s="12"/>
      <c r="AE12" s="12" t="s">
        <v>31</v>
      </c>
      <c r="AF12" s="12" t="s">
        <v>31</v>
      </c>
      <c r="AG12" s="12" t="s">
        <v>31</v>
      </c>
      <c r="AH12" s="12" t="s">
        <v>31</v>
      </c>
      <c r="AI12" s="12" t="s">
        <v>31</v>
      </c>
      <c r="AJ12" s="12" t="s">
        <v>31</v>
      </c>
      <c r="AK12" s="12" t="s">
        <v>31</v>
      </c>
      <c r="AL12" s="12" t="s">
        <v>31</v>
      </c>
      <c r="AM12" s="12" t="s">
        <v>31</v>
      </c>
      <c r="AN12" s="12" t="s">
        <v>31</v>
      </c>
      <c r="AO12" s="12" t="s">
        <v>31</v>
      </c>
      <c r="AP12" s="12" t="s">
        <v>31</v>
      </c>
    </row>
    <row r="13" spans="1:42" s="14" customFormat="1" ht="39.950000000000003" customHeight="1" x14ac:dyDescent="0.35">
      <c r="A13" s="36"/>
      <c r="B13" s="11" t="s">
        <v>50</v>
      </c>
      <c r="C13" s="12"/>
      <c r="D13" s="13" t="s">
        <v>32</v>
      </c>
      <c r="E13" s="13" t="s">
        <v>33</v>
      </c>
      <c r="F13" s="23">
        <f t="shared" ref="F13" si="1">IFERROR(IF(D13="Alto",3,IF(D13="Médio",2,IF(D13="Baixo",1,"")))+IF(E13="Alto",2,IF(E13="Médio",1,IF(E13="Baixo",0,""))),"")</f>
        <v>4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  <c r="V13" s="12"/>
      <c r="W13" s="12"/>
      <c r="X13" s="12" t="s">
        <v>31</v>
      </c>
      <c r="Y13" s="12" t="s">
        <v>31</v>
      </c>
      <c r="Z13" s="12" t="s">
        <v>31</v>
      </c>
      <c r="AA13" s="12" t="s">
        <v>31</v>
      </c>
      <c r="AB13" s="12" t="s">
        <v>31</v>
      </c>
      <c r="AC13" s="12" t="s">
        <v>31</v>
      </c>
      <c r="AD13" s="12"/>
      <c r="AE13" s="12" t="s">
        <v>31</v>
      </c>
      <c r="AF13" s="12" t="s">
        <v>31</v>
      </c>
      <c r="AG13" s="12" t="s">
        <v>31</v>
      </c>
      <c r="AH13" s="12" t="s">
        <v>31</v>
      </c>
      <c r="AI13" s="12" t="s">
        <v>31</v>
      </c>
      <c r="AJ13" s="12" t="s">
        <v>31</v>
      </c>
      <c r="AK13" s="12" t="s">
        <v>31</v>
      </c>
      <c r="AL13" s="12" t="s">
        <v>31</v>
      </c>
      <c r="AM13" s="12" t="s">
        <v>31</v>
      </c>
      <c r="AN13" s="12" t="s">
        <v>31</v>
      </c>
      <c r="AO13" s="12" t="s">
        <v>31</v>
      </c>
      <c r="AP13" s="12" t="s">
        <v>31</v>
      </c>
    </row>
    <row r="14" spans="1:42" s="14" customFormat="1" ht="39.950000000000003" customHeight="1" x14ac:dyDescent="0.35">
      <c r="A14" s="36"/>
      <c r="B14" s="11" t="s">
        <v>27</v>
      </c>
      <c r="C14" s="12"/>
      <c r="D14" s="13" t="s">
        <v>32</v>
      </c>
      <c r="E14" s="13" t="s">
        <v>33</v>
      </c>
      <c r="F14" s="23">
        <f t="shared" si="0"/>
        <v>4</v>
      </c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  <c r="M14" s="12" t="s">
        <v>31</v>
      </c>
      <c r="N14" s="12" t="s">
        <v>31</v>
      </c>
      <c r="O14" s="12" t="s">
        <v>31</v>
      </c>
      <c r="P14" s="12" t="s">
        <v>31</v>
      </c>
      <c r="Q14" s="12" t="s">
        <v>31</v>
      </c>
      <c r="R14" s="12" t="s">
        <v>31</v>
      </c>
      <c r="S14" s="12"/>
      <c r="T14" s="12"/>
      <c r="U14" s="12" t="s">
        <v>31</v>
      </c>
      <c r="V14" s="12"/>
      <c r="W14" s="12"/>
      <c r="X14" s="12" t="s">
        <v>31</v>
      </c>
      <c r="Y14" s="12" t="s">
        <v>31</v>
      </c>
      <c r="Z14" s="12"/>
      <c r="AA14" s="12"/>
      <c r="AB14" s="12"/>
      <c r="AC14" s="12"/>
      <c r="AD14" s="12" t="s">
        <v>31</v>
      </c>
      <c r="AE14" s="12"/>
      <c r="AF14" s="12" t="s">
        <v>31</v>
      </c>
      <c r="AG14" s="12" t="s">
        <v>31</v>
      </c>
      <c r="AH14" s="12" t="s">
        <v>31</v>
      </c>
      <c r="AI14" s="12" t="s">
        <v>31</v>
      </c>
      <c r="AJ14" s="12"/>
      <c r="AK14" s="12" t="s">
        <v>31</v>
      </c>
      <c r="AL14" s="12" t="s">
        <v>31</v>
      </c>
      <c r="AM14" s="12" t="s">
        <v>31</v>
      </c>
      <c r="AN14" s="12"/>
      <c r="AO14" s="12" t="s">
        <v>31</v>
      </c>
      <c r="AP14" s="12" t="s">
        <v>31</v>
      </c>
    </row>
    <row r="15" spans="1:42" s="14" customFormat="1" ht="39.950000000000003" customHeight="1" x14ac:dyDescent="0.35">
      <c r="A15" s="36"/>
      <c r="B15" s="11" t="s">
        <v>28</v>
      </c>
      <c r="C15" s="12"/>
      <c r="D15" s="13" t="s">
        <v>32</v>
      </c>
      <c r="E15" s="13" t="s">
        <v>32</v>
      </c>
      <c r="F15" s="23">
        <f t="shared" si="0"/>
        <v>5</v>
      </c>
      <c r="G15" s="12"/>
      <c r="H15" s="12" t="s">
        <v>31</v>
      </c>
      <c r="I15" s="12" t="s">
        <v>31</v>
      </c>
      <c r="J15" s="12"/>
      <c r="K15" s="12"/>
      <c r="L15" s="12"/>
      <c r="M15" s="12"/>
      <c r="N15" s="12" t="s">
        <v>31</v>
      </c>
      <c r="O15" s="12" t="s">
        <v>31</v>
      </c>
      <c r="P15" s="12" t="s">
        <v>31</v>
      </c>
      <c r="Q15" s="12" t="s">
        <v>31</v>
      </c>
      <c r="R15" s="12"/>
      <c r="S15" s="12"/>
      <c r="T15" s="12"/>
      <c r="U15" s="12"/>
      <c r="V15" s="12"/>
      <c r="W15" s="12" t="s">
        <v>31</v>
      </c>
      <c r="X15" s="12"/>
      <c r="Y15" s="12" t="s">
        <v>31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 t="s">
        <v>31</v>
      </c>
      <c r="AN15" s="12"/>
      <c r="AO15" s="12"/>
      <c r="AP15" s="12" t="s">
        <v>31</v>
      </c>
    </row>
    <row r="16" spans="1:42" s="14" customFormat="1" ht="39.950000000000003" customHeight="1" x14ac:dyDescent="0.35">
      <c r="A16" s="36"/>
      <c r="B16" s="11" t="s">
        <v>66</v>
      </c>
      <c r="C16" s="12"/>
      <c r="D16" s="13" t="s">
        <v>32</v>
      </c>
      <c r="E16" s="13" t="s">
        <v>32</v>
      </c>
      <c r="F16" s="23">
        <f t="shared" si="0"/>
        <v>5</v>
      </c>
      <c r="G16" s="12" t="s">
        <v>31</v>
      </c>
      <c r="H16" s="12" t="s">
        <v>31</v>
      </c>
      <c r="I16" s="12" t="s">
        <v>31</v>
      </c>
      <c r="J16" s="12" t="s">
        <v>31</v>
      </c>
      <c r="K16" s="12" t="s">
        <v>31</v>
      </c>
      <c r="L16" s="12" t="s">
        <v>31</v>
      </c>
      <c r="M16" s="12"/>
      <c r="N16" s="12" t="s">
        <v>31</v>
      </c>
      <c r="O16" s="12" t="s">
        <v>31</v>
      </c>
      <c r="P16" s="12" t="s">
        <v>31</v>
      </c>
      <c r="Q16" s="12" t="s">
        <v>31</v>
      </c>
      <c r="R16" s="12" t="s">
        <v>31</v>
      </c>
      <c r="S16" s="12" t="s">
        <v>31</v>
      </c>
      <c r="T16" s="12" t="s">
        <v>31</v>
      </c>
      <c r="U16" s="12" t="s">
        <v>31</v>
      </c>
      <c r="V16" s="12"/>
      <c r="W16" s="12" t="s">
        <v>31</v>
      </c>
      <c r="X16" s="12"/>
      <c r="Y16" s="12" t="s">
        <v>31</v>
      </c>
      <c r="Z16" s="12" t="s">
        <v>31</v>
      </c>
      <c r="AA16" s="12" t="s">
        <v>31</v>
      </c>
      <c r="AB16" s="12" t="s">
        <v>31</v>
      </c>
      <c r="AC16" s="12" t="s">
        <v>31</v>
      </c>
      <c r="AD16" s="12" t="s">
        <v>31</v>
      </c>
      <c r="AE16" s="12" t="s">
        <v>31</v>
      </c>
      <c r="AF16" s="12" t="s">
        <v>31</v>
      </c>
      <c r="AG16" s="12" t="s">
        <v>31</v>
      </c>
      <c r="AH16" s="12" t="s">
        <v>31</v>
      </c>
      <c r="AI16" s="12" t="s">
        <v>31</v>
      </c>
      <c r="AJ16" s="12"/>
      <c r="AK16" s="12" t="s">
        <v>31</v>
      </c>
      <c r="AL16" s="12" t="s">
        <v>31</v>
      </c>
      <c r="AM16" s="12" t="s">
        <v>31</v>
      </c>
      <c r="AN16" s="12" t="s">
        <v>31</v>
      </c>
      <c r="AO16" s="12" t="s">
        <v>31</v>
      </c>
      <c r="AP16" s="12" t="s">
        <v>31</v>
      </c>
    </row>
    <row r="17" spans="1:42" s="14" customFormat="1" ht="39.950000000000003" customHeight="1" x14ac:dyDescent="0.35">
      <c r="A17" s="36"/>
      <c r="B17" s="11" t="s">
        <v>67</v>
      </c>
      <c r="C17" s="34" t="s">
        <v>31</v>
      </c>
      <c r="D17" s="13" t="s">
        <v>32</v>
      </c>
      <c r="E17" s="13" t="s">
        <v>32</v>
      </c>
      <c r="F17" s="23">
        <f t="shared" si="0"/>
        <v>5</v>
      </c>
      <c r="G17" s="12" t="s">
        <v>31</v>
      </c>
      <c r="H17" s="12" t="s">
        <v>31</v>
      </c>
      <c r="I17" s="12" t="s">
        <v>31</v>
      </c>
      <c r="J17" s="12" t="s">
        <v>31</v>
      </c>
      <c r="K17" s="12" t="s">
        <v>31</v>
      </c>
      <c r="L17" s="12" t="s">
        <v>31</v>
      </c>
      <c r="M17" s="12"/>
      <c r="N17" s="12" t="s">
        <v>31</v>
      </c>
      <c r="O17" s="12" t="s">
        <v>31</v>
      </c>
      <c r="P17" s="12" t="s">
        <v>31</v>
      </c>
      <c r="Q17" s="12" t="s">
        <v>31</v>
      </c>
      <c r="R17" s="12" t="s">
        <v>31</v>
      </c>
      <c r="S17" s="12" t="s">
        <v>31</v>
      </c>
      <c r="T17" s="12" t="s">
        <v>31</v>
      </c>
      <c r="U17" s="12" t="s">
        <v>31</v>
      </c>
      <c r="V17" s="12"/>
      <c r="W17" s="12" t="s">
        <v>31</v>
      </c>
      <c r="X17" s="12"/>
      <c r="Y17" s="12"/>
      <c r="Z17" s="12" t="s">
        <v>31</v>
      </c>
      <c r="AA17" s="12" t="s">
        <v>31</v>
      </c>
      <c r="AB17" s="12" t="s">
        <v>31</v>
      </c>
      <c r="AC17" s="12" t="s">
        <v>31</v>
      </c>
      <c r="AD17" s="12" t="s">
        <v>31</v>
      </c>
      <c r="AE17" s="12" t="s">
        <v>31</v>
      </c>
      <c r="AF17" s="12" t="s">
        <v>31</v>
      </c>
      <c r="AG17" s="12" t="s">
        <v>31</v>
      </c>
      <c r="AH17" s="12" t="s">
        <v>31</v>
      </c>
      <c r="AI17" s="12" t="s">
        <v>31</v>
      </c>
      <c r="AJ17" s="12"/>
      <c r="AK17" s="12" t="s">
        <v>31</v>
      </c>
      <c r="AL17" s="12" t="s">
        <v>31</v>
      </c>
      <c r="AM17" s="12" t="s">
        <v>31</v>
      </c>
      <c r="AN17" s="12" t="s">
        <v>31</v>
      </c>
      <c r="AO17" s="12" t="s">
        <v>31</v>
      </c>
      <c r="AP17" s="12" t="s">
        <v>31</v>
      </c>
    </row>
    <row r="18" spans="1:42" s="14" customFormat="1" ht="39.950000000000003" customHeight="1" x14ac:dyDescent="0.35">
      <c r="A18" s="36"/>
      <c r="B18" s="11" t="s">
        <v>29</v>
      </c>
      <c r="C18" s="12"/>
      <c r="D18" s="13" t="s">
        <v>32</v>
      </c>
      <c r="E18" s="13" t="s">
        <v>34</v>
      </c>
      <c r="F18" s="23">
        <f t="shared" si="0"/>
        <v>3</v>
      </c>
      <c r="G18" s="12"/>
      <c r="H18" s="12" t="s">
        <v>31</v>
      </c>
      <c r="I18" s="12" t="s">
        <v>31</v>
      </c>
      <c r="J18" s="12"/>
      <c r="K18" s="12"/>
      <c r="L18" s="12"/>
      <c r="M18" s="12"/>
      <c r="N18" s="12" t="s">
        <v>31</v>
      </c>
      <c r="O18" s="12"/>
      <c r="P18" s="12" t="s">
        <v>31</v>
      </c>
      <c r="Q18" s="12" t="s">
        <v>31</v>
      </c>
      <c r="R18" s="12"/>
      <c r="S18" s="12"/>
      <c r="T18" s="12" t="s">
        <v>31</v>
      </c>
      <c r="U18" s="12"/>
      <c r="V18" s="12"/>
      <c r="W18" s="12"/>
      <c r="X18" s="12"/>
      <c r="Y18" s="12"/>
      <c r="Z18" s="12"/>
      <c r="AA18" s="12" t="s">
        <v>31</v>
      </c>
      <c r="AB18" s="12" t="s">
        <v>31</v>
      </c>
      <c r="AC18" s="12" t="s">
        <v>31</v>
      </c>
      <c r="AD18" s="12" t="s">
        <v>31</v>
      </c>
      <c r="AE18" s="12" t="s">
        <v>31</v>
      </c>
      <c r="AF18" s="12"/>
      <c r="AG18" s="12"/>
      <c r="AH18" s="12"/>
      <c r="AI18" s="12"/>
      <c r="AJ18" s="12"/>
      <c r="AK18" s="12" t="s">
        <v>31</v>
      </c>
      <c r="AL18" s="12" t="s">
        <v>31</v>
      </c>
      <c r="AM18" s="12" t="s">
        <v>31</v>
      </c>
      <c r="AN18" s="12" t="s">
        <v>31</v>
      </c>
      <c r="AO18" s="12" t="s">
        <v>31</v>
      </c>
      <c r="AP18" s="12" t="s">
        <v>31</v>
      </c>
    </row>
    <row r="19" spans="1:42" s="14" customFormat="1" ht="39.950000000000003" customHeight="1" x14ac:dyDescent="0.35">
      <c r="A19" s="36"/>
      <c r="B19" s="11" t="s">
        <v>51</v>
      </c>
      <c r="C19" s="34" t="s">
        <v>31</v>
      </c>
      <c r="D19" s="13" t="s">
        <v>32</v>
      </c>
      <c r="E19" s="13" t="s">
        <v>32</v>
      </c>
      <c r="F19" s="23">
        <f t="shared" si="0"/>
        <v>5</v>
      </c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31</v>
      </c>
      <c r="L19" s="1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  <c r="Q19" s="12" t="s">
        <v>31</v>
      </c>
      <c r="R19" s="12" t="s">
        <v>31</v>
      </c>
      <c r="S19" s="12"/>
      <c r="T19" s="12" t="s">
        <v>31</v>
      </c>
      <c r="U19" s="12" t="s">
        <v>31</v>
      </c>
      <c r="V19" s="12" t="s">
        <v>31</v>
      </c>
      <c r="W19" s="12" t="s">
        <v>31</v>
      </c>
      <c r="X19" s="12" t="s">
        <v>31</v>
      </c>
      <c r="Y19" s="12" t="s">
        <v>31</v>
      </c>
      <c r="Z19" s="12" t="s">
        <v>31</v>
      </c>
      <c r="AA19" s="12" t="s">
        <v>31</v>
      </c>
      <c r="AB19" s="12" t="s">
        <v>31</v>
      </c>
      <c r="AC19" s="12" t="s">
        <v>31</v>
      </c>
      <c r="AD19" s="12" t="s">
        <v>31</v>
      </c>
      <c r="AE19" s="12" t="s">
        <v>31</v>
      </c>
      <c r="AF19" s="12" t="s">
        <v>31</v>
      </c>
      <c r="AG19" s="12" t="s">
        <v>31</v>
      </c>
      <c r="AH19" s="12" t="s">
        <v>31</v>
      </c>
      <c r="AI19" s="12" t="s">
        <v>31</v>
      </c>
      <c r="AJ19" s="12"/>
      <c r="AK19" s="12" t="s">
        <v>31</v>
      </c>
      <c r="AL19" s="12" t="s">
        <v>31</v>
      </c>
      <c r="AM19" s="12" t="s">
        <v>31</v>
      </c>
      <c r="AN19" s="12" t="s">
        <v>31</v>
      </c>
      <c r="AO19" s="12" t="s">
        <v>31</v>
      </c>
      <c r="AP19" s="12" t="s">
        <v>31</v>
      </c>
    </row>
    <row r="20" spans="1:42" s="14" customFormat="1" ht="39.950000000000003" customHeight="1" x14ac:dyDescent="0.35">
      <c r="A20" s="36"/>
      <c r="B20" s="11" t="s">
        <v>48</v>
      </c>
      <c r="C20" s="12"/>
      <c r="D20" s="13" t="s">
        <v>33</v>
      </c>
      <c r="E20" s="13" t="s">
        <v>33</v>
      </c>
      <c r="F20" s="23">
        <f t="shared" si="0"/>
        <v>3</v>
      </c>
      <c r="G20" s="12"/>
      <c r="H20" s="12" t="s">
        <v>31</v>
      </c>
      <c r="I20" s="12" t="s">
        <v>31</v>
      </c>
      <c r="J20" s="12"/>
      <c r="K20" s="12"/>
      <c r="L20" s="12"/>
      <c r="M20" s="12"/>
      <c r="N20" s="12" t="s">
        <v>31</v>
      </c>
      <c r="O20" s="12"/>
      <c r="P20" s="12" t="s">
        <v>31</v>
      </c>
      <c r="Q20" s="12" t="s">
        <v>31</v>
      </c>
      <c r="R20" s="12" t="s">
        <v>31</v>
      </c>
      <c r="S20" s="12"/>
      <c r="T20" s="12" t="s">
        <v>31</v>
      </c>
      <c r="U20" s="12"/>
      <c r="V20" s="12"/>
      <c r="W20" s="12" t="s">
        <v>31</v>
      </c>
      <c r="X20" s="12"/>
      <c r="Y20" s="12"/>
      <c r="Z20" s="12"/>
      <c r="AA20" s="12" t="s">
        <v>31</v>
      </c>
      <c r="AB20" s="12" t="s">
        <v>31</v>
      </c>
      <c r="AC20" s="12" t="s">
        <v>31</v>
      </c>
      <c r="AD20" s="12" t="s">
        <v>31</v>
      </c>
      <c r="AE20" s="12" t="s">
        <v>31</v>
      </c>
      <c r="AF20" s="12"/>
      <c r="AG20" s="12"/>
      <c r="AH20" s="12"/>
      <c r="AI20" s="12"/>
      <c r="AJ20" s="12" t="s">
        <v>31</v>
      </c>
      <c r="AK20" s="12" t="s">
        <v>31</v>
      </c>
      <c r="AL20" s="12" t="s">
        <v>31</v>
      </c>
      <c r="AM20" s="12" t="s">
        <v>31</v>
      </c>
      <c r="AN20" s="12" t="s">
        <v>31</v>
      </c>
      <c r="AO20" s="12" t="s">
        <v>31</v>
      </c>
      <c r="AP20" s="12" t="s">
        <v>31</v>
      </c>
    </row>
    <row r="21" spans="1:42" s="14" customFormat="1" ht="39.950000000000003" customHeight="1" x14ac:dyDescent="0.35">
      <c r="A21" s="37"/>
      <c r="B21" s="11" t="s">
        <v>30</v>
      </c>
      <c r="C21" s="12"/>
      <c r="D21" s="13" t="s">
        <v>32</v>
      </c>
      <c r="E21" s="13" t="s">
        <v>32</v>
      </c>
      <c r="F21" s="23">
        <f t="shared" si="0"/>
        <v>5</v>
      </c>
      <c r="G21" s="12" t="s">
        <v>31</v>
      </c>
      <c r="H21" s="12" t="s">
        <v>31</v>
      </c>
      <c r="I21" s="12" t="s">
        <v>31</v>
      </c>
      <c r="J21" s="12" t="s">
        <v>31</v>
      </c>
      <c r="K21" s="12" t="s">
        <v>31</v>
      </c>
      <c r="L21" s="12" t="s">
        <v>31</v>
      </c>
      <c r="M21" s="12"/>
      <c r="N21" s="12" t="s">
        <v>31</v>
      </c>
      <c r="O21" s="12" t="s">
        <v>31</v>
      </c>
      <c r="P21" s="12" t="s">
        <v>31</v>
      </c>
      <c r="Q21" s="12" t="s">
        <v>31</v>
      </c>
      <c r="R21" s="12" t="s">
        <v>31</v>
      </c>
      <c r="S21" s="12" t="s">
        <v>31</v>
      </c>
      <c r="T21" s="12"/>
      <c r="U21" s="12"/>
      <c r="V21" s="12"/>
      <c r="W21" s="12" t="s">
        <v>31</v>
      </c>
      <c r="X21" s="12"/>
      <c r="Y21" s="12" t="s">
        <v>31</v>
      </c>
      <c r="Z21" s="12" t="s">
        <v>31</v>
      </c>
      <c r="AA21" s="12"/>
      <c r="AB21" s="12"/>
      <c r="AC21" s="12"/>
      <c r="AD21" s="12"/>
      <c r="AE21" s="12"/>
      <c r="AF21" s="12" t="s">
        <v>31</v>
      </c>
      <c r="AG21" s="12" t="s">
        <v>31</v>
      </c>
      <c r="AH21" s="12" t="s">
        <v>31</v>
      </c>
      <c r="AI21" s="12" t="s">
        <v>31</v>
      </c>
      <c r="AJ21" s="12"/>
      <c r="AK21" s="12" t="s">
        <v>31</v>
      </c>
      <c r="AL21" s="12"/>
      <c r="AM21" s="12" t="s">
        <v>31</v>
      </c>
      <c r="AN21" s="12"/>
      <c r="AO21" s="12" t="s">
        <v>31</v>
      </c>
      <c r="AP21" s="12" t="s">
        <v>31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8:A21"/>
    <mergeCell ref="D3:F6"/>
    <mergeCell ref="K4:S6"/>
    <mergeCell ref="G3:J3"/>
    <mergeCell ref="G4:J6"/>
    <mergeCell ref="K3:AP3"/>
  </mergeCells>
  <conditionalFormatting sqref="F8:F12 F14:F21">
    <cfRule type="cellIs" dxfId="7" priority="6" operator="equal">
      <formula>5</formula>
    </cfRule>
    <cfRule type="cellIs" dxfId="6" priority="7" operator="between">
      <formula>3</formula>
      <formula>4</formula>
    </cfRule>
    <cfRule type="cellIs" dxfId="5" priority="8" operator="lessThanOrEqual">
      <formula>2</formula>
    </cfRule>
  </conditionalFormatting>
  <conditionalFormatting sqref="F13">
    <cfRule type="cellIs" dxfId="4" priority="3" operator="equal">
      <formula>5</formula>
    </cfRule>
    <cfRule type="cellIs" dxfId="3" priority="4" operator="between">
      <formula>3</formula>
      <formula>4</formula>
    </cfRule>
    <cfRule type="cellIs" dxfId="2" priority="5" operator="lessThanOrEqual">
      <formula>2</formula>
    </cfRule>
  </conditionalFormatting>
  <conditionalFormatting sqref="K1:AP1048576">
    <cfRule type="cellIs" dxfId="1" priority="2" operator="equal">
      <formula>"X"</formula>
    </cfRule>
  </conditionalFormatting>
  <conditionalFormatting sqref="G1:J1048576">
    <cfRule type="cellIs" dxfId="0" priority="1" operator="equal">
      <formula>"X"</formula>
    </cfRule>
  </conditionalFormatting>
  <dataValidations count="2">
    <dataValidation type="list" allowBlank="1" showInputMessage="1" showErrorMessage="1" sqref="C8:C21 K8:AP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2021-06-22T02:01:49Z</dcterms:modified>
</cp:coreProperties>
</file>